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27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класс'!$A$2:$E$5</definedName>
    <definedName name="_xlnm._FilterDatabase" localSheetId="6" hidden="1">'11 класс'!$A$2:$E$4</definedName>
    <definedName name="_xlnm._FilterDatabase" localSheetId="0" hidden="1">'5 класс'!$A$2:$E$11</definedName>
    <definedName name="_xlnm._FilterDatabase" localSheetId="1" hidden="1">'6 класс'!$A$2:$E$6</definedName>
    <definedName name="_xlnm._FilterDatabase" localSheetId="2" hidden="1">'7 класс'!$A$2:$E$7</definedName>
    <definedName name="_xlnm._FilterDatabase" localSheetId="3" hidden="1">'8 класс'!$A$2:$E$6</definedName>
    <definedName name="_xlnm._FilterDatabase" localSheetId="4" hidden="1">'9 класс'!$A$4:$E$7</definedName>
  </definedNames>
  <calcPr fullCalcOnLoad="1"/>
</workbook>
</file>

<file path=xl/sharedStrings.xml><?xml version="1.0" encoding="utf-8"?>
<sst xmlns="http://schemas.openxmlformats.org/spreadsheetml/2006/main" count="148" uniqueCount="48">
  <si>
    <t>баллы</t>
  </si>
  <si>
    <t xml:space="preserve">макс кол-во баллов </t>
  </si>
  <si>
    <t xml:space="preserve">школа </t>
  </si>
  <si>
    <t>%</t>
  </si>
  <si>
    <t>ФИО учителя</t>
  </si>
  <si>
    <t>Имя и Отчество участника</t>
  </si>
  <si>
    <t>МБОУ "Коношеозерская СШ им.В.А.Корытова"</t>
  </si>
  <si>
    <t>Анастасия Николаевна</t>
  </si>
  <si>
    <t>Юлия Вячеславовна</t>
  </si>
  <si>
    <t>Дарья Дмитриевна</t>
  </si>
  <si>
    <t>Егор Борисович</t>
  </si>
  <si>
    <t>Николай Сергеевич</t>
  </si>
  <si>
    <t>Алёна Александровна</t>
  </si>
  <si>
    <t>Егор Алексеевич</t>
  </si>
  <si>
    <t>Екатерина Евгеньевна</t>
  </si>
  <si>
    <t>Екатерина  Александровна</t>
  </si>
  <si>
    <t>Роман  Владимирович</t>
  </si>
  <si>
    <t>Полина Павловна</t>
  </si>
  <si>
    <t>Варвара Юрьевна</t>
  </si>
  <si>
    <t>Анастасия Сергеевна</t>
  </si>
  <si>
    <t>Мария  Сергеевна</t>
  </si>
  <si>
    <t>Елизавета Владимировна</t>
  </si>
  <si>
    <t>Анна Григорьевна</t>
  </si>
  <si>
    <t>Анастасия   Дмитриевна</t>
  </si>
  <si>
    <t>5 класс Биология (школьный этап)</t>
  </si>
  <si>
    <t>Савелий Александрович</t>
  </si>
  <si>
    <t xml:space="preserve">Надежда Николаевна </t>
  </si>
  <si>
    <t xml:space="preserve">Олеся Алексеевна </t>
  </si>
  <si>
    <t>Матвей Павлович</t>
  </si>
  <si>
    <t xml:space="preserve">Ксения Андреевна </t>
  </si>
  <si>
    <t xml:space="preserve">Денис Евгеньевич </t>
  </si>
  <si>
    <t xml:space="preserve">София Владимировна </t>
  </si>
  <si>
    <t>Екатерина Вячеславовна</t>
  </si>
  <si>
    <t xml:space="preserve">Артём Алексеевич </t>
  </si>
  <si>
    <t>Латфуллина Е.А.</t>
  </si>
  <si>
    <t>6 класс Биология (школьный этап)</t>
  </si>
  <si>
    <t>7 класс Биология (школьный этап)</t>
  </si>
  <si>
    <t>Диана Александровна</t>
  </si>
  <si>
    <t>Дарья Сергеевна</t>
  </si>
  <si>
    <t>Виктор Михайлович</t>
  </si>
  <si>
    <t>8 класс Биология (школьный этап)</t>
  </si>
  <si>
    <t>Анастасия Викторовна</t>
  </si>
  <si>
    <t>Егор Владимирович</t>
  </si>
  <si>
    <t xml:space="preserve"> Полина Викторовна</t>
  </si>
  <si>
    <t>9 класс Биология (школьный этап)</t>
  </si>
  <si>
    <t>10 класс Биология (школьный этап)</t>
  </si>
  <si>
    <t>11 класс Биология (школьный этап)</t>
  </si>
  <si>
    <t>Арина Вячеславовна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</si>
</sst>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38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1" width="37.140625" style="0" customWidth="1"/>
    <col min="2" max="2" width="42.28125" style="0" customWidth="1"/>
    <col min="3" max="3" width="9.28125" style="7" customWidth="1"/>
    <col min="4" max="4" width="10.421875" style="7" customWidth="1"/>
    <col min="5" max="5" width="17.28125" style="0" customWidth="1"/>
    <col min="6" max="6" width="18.8515625" style="0" customWidth="1"/>
    <col min="7" max="7" width="12.28125" style="0" customWidth="1"/>
  </cols>
  <sheetData>
    <row r="1" spans="1:7" ht="12.75">
      <c r="A1" s="11" t="s">
        <v>24</v>
      </c>
      <c r="B1" s="11"/>
      <c r="C1" s="11"/>
      <c r="D1" s="1"/>
      <c r="E1" s="1"/>
      <c r="F1" s="2"/>
      <c r="G1" s="2"/>
    </row>
    <row r="2" spans="1:7" ht="12.75">
      <c r="A2" s="9" t="s">
        <v>5</v>
      </c>
      <c r="B2" s="1" t="s">
        <v>2</v>
      </c>
      <c r="C2" s="1" t="s">
        <v>0</v>
      </c>
      <c r="D2" s="1" t="s">
        <v>3</v>
      </c>
      <c r="E2" s="2" t="s">
        <v>4</v>
      </c>
      <c r="F2" s="2" t="s">
        <v>1</v>
      </c>
      <c r="G2" s="2">
        <v>30</v>
      </c>
    </row>
    <row r="3" spans="1:5" ht="12.75">
      <c r="A3" s="10" t="s">
        <v>25</v>
      </c>
      <c r="B3" s="3" t="s">
        <v>6</v>
      </c>
      <c r="C3" s="6">
        <v>5</v>
      </c>
      <c r="D3" s="8">
        <f>C3*100/30</f>
        <v>16.666666666666668</v>
      </c>
      <c r="E3" s="3" t="s">
        <v>34</v>
      </c>
    </row>
    <row r="4" spans="1:5" ht="12.75">
      <c r="A4" s="10" t="s">
        <v>26</v>
      </c>
      <c r="B4" s="3" t="s">
        <v>6</v>
      </c>
      <c r="C4" s="6">
        <v>13</v>
      </c>
      <c r="D4" s="8">
        <f aca="true" t="shared" si="0" ref="D4:D11">C4*100/30</f>
        <v>43.333333333333336</v>
      </c>
      <c r="E4" s="3" t="s">
        <v>34</v>
      </c>
    </row>
    <row r="5" spans="1:5" ht="12.75">
      <c r="A5" s="10" t="s">
        <v>27</v>
      </c>
      <c r="B5" s="3" t="s">
        <v>6</v>
      </c>
      <c r="C5" s="6">
        <v>15</v>
      </c>
      <c r="D5" s="8">
        <f t="shared" si="0"/>
        <v>50</v>
      </c>
      <c r="E5" s="3" t="s">
        <v>34</v>
      </c>
    </row>
    <row r="6" spans="1:5" ht="12.75">
      <c r="A6" s="10" t="s">
        <v>28</v>
      </c>
      <c r="B6" s="3" t="s">
        <v>6</v>
      </c>
      <c r="C6" s="6">
        <v>10</v>
      </c>
      <c r="D6" s="8">
        <f t="shared" si="0"/>
        <v>33.333333333333336</v>
      </c>
      <c r="E6" s="3" t="s">
        <v>34</v>
      </c>
    </row>
    <row r="7" spans="1:5" ht="12.75">
      <c r="A7" s="10" t="s">
        <v>29</v>
      </c>
      <c r="B7" s="3" t="s">
        <v>6</v>
      </c>
      <c r="C7" s="6">
        <v>11</v>
      </c>
      <c r="D7" s="8">
        <f t="shared" si="0"/>
        <v>36.666666666666664</v>
      </c>
      <c r="E7" s="3" t="s">
        <v>34</v>
      </c>
    </row>
    <row r="8" spans="1:5" ht="12.75">
      <c r="A8" s="10" t="s">
        <v>30</v>
      </c>
      <c r="B8" s="3" t="s">
        <v>6</v>
      </c>
      <c r="C8" s="6">
        <v>16</v>
      </c>
      <c r="D8" s="8">
        <f t="shared" si="0"/>
        <v>53.333333333333336</v>
      </c>
      <c r="E8" s="3" t="s">
        <v>34</v>
      </c>
    </row>
    <row r="9" spans="1:5" ht="12.75">
      <c r="A9" s="10" t="s">
        <v>31</v>
      </c>
      <c r="B9" s="3" t="s">
        <v>6</v>
      </c>
      <c r="C9" s="6">
        <v>10</v>
      </c>
      <c r="D9" s="8">
        <f t="shared" si="0"/>
        <v>33.333333333333336</v>
      </c>
      <c r="E9" s="3" t="s">
        <v>34</v>
      </c>
    </row>
    <row r="10" spans="1:5" ht="12.75">
      <c r="A10" s="10" t="s">
        <v>32</v>
      </c>
      <c r="B10" s="3" t="s">
        <v>6</v>
      </c>
      <c r="C10" s="6">
        <v>10</v>
      </c>
      <c r="D10" s="8">
        <f t="shared" si="0"/>
        <v>33.333333333333336</v>
      </c>
      <c r="E10" s="3" t="s">
        <v>34</v>
      </c>
    </row>
    <row r="11" spans="1:5" ht="12.75">
      <c r="A11" s="10" t="s">
        <v>33</v>
      </c>
      <c r="B11" s="3" t="s">
        <v>6</v>
      </c>
      <c r="C11" s="6">
        <v>17</v>
      </c>
      <c r="D11" s="8">
        <f t="shared" si="0"/>
        <v>56.666666666666664</v>
      </c>
      <c r="E11" s="3" t="s">
        <v>34</v>
      </c>
    </row>
    <row r="12" spans="1:5" ht="12.75">
      <c r="A12" s="3"/>
      <c r="B12" s="3"/>
      <c r="C12" s="6"/>
      <c r="D12" s="8"/>
      <c r="E12" s="3"/>
    </row>
    <row r="13" spans="1:5" ht="12.75">
      <c r="A13" s="3"/>
      <c r="B13" s="3"/>
      <c r="C13" s="6"/>
      <c r="D13" s="8"/>
      <c r="E13" s="5"/>
    </row>
    <row r="14" spans="1:5" ht="12.75">
      <c r="A14" s="3"/>
      <c r="B14" s="3"/>
      <c r="C14" s="6"/>
      <c r="D14" s="8"/>
      <c r="E14" s="5"/>
    </row>
    <row r="15" spans="1:5" ht="12.75">
      <c r="A15" s="3"/>
      <c r="B15" s="3"/>
      <c r="C15" s="6"/>
      <c r="D15" s="8"/>
      <c r="E15" s="3"/>
    </row>
    <row r="16" spans="1:5" ht="12.75">
      <c r="A16" s="3"/>
      <c r="B16" s="3"/>
      <c r="C16" s="6"/>
      <c r="D16" s="8"/>
      <c r="E16" s="5"/>
    </row>
    <row r="17" spans="1:5" ht="12.75">
      <c r="A17" s="3"/>
      <c r="B17" s="3"/>
      <c r="C17" s="6"/>
      <c r="D17" s="8"/>
      <c r="E17" s="3"/>
    </row>
    <row r="18" spans="1:5" ht="12.75">
      <c r="A18" s="3"/>
      <c r="B18" s="3"/>
      <c r="C18" s="6"/>
      <c r="D18" s="8"/>
      <c r="E18" s="5"/>
    </row>
    <row r="19" spans="1:5" ht="12.75">
      <c r="A19" s="3"/>
      <c r="B19" s="3"/>
      <c r="C19" s="6"/>
      <c r="D19" s="8"/>
      <c r="E19" s="3"/>
    </row>
    <row r="20" spans="1:5" ht="12.75">
      <c r="A20" s="3"/>
      <c r="B20" s="3"/>
      <c r="C20" s="6"/>
      <c r="D20" s="8"/>
      <c r="E20" s="3"/>
    </row>
    <row r="21" spans="1:5" ht="12.75">
      <c r="A21" s="3"/>
      <c r="B21" s="3"/>
      <c r="C21" s="6"/>
      <c r="D21" s="8"/>
      <c r="E21" s="3"/>
    </row>
    <row r="22" spans="1:5" ht="12.75">
      <c r="A22" s="3"/>
      <c r="B22" s="3"/>
      <c r="C22" s="6"/>
      <c r="D22" s="8"/>
      <c r="E22" s="3"/>
    </row>
    <row r="23" spans="1:5" ht="12.75">
      <c r="A23" s="3"/>
      <c r="B23" s="3"/>
      <c r="C23" s="6"/>
      <c r="D23" s="8"/>
      <c r="E23" s="5"/>
    </row>
    <row r="24" spans="1:5" ht="12.75">
      <c r="A24" s="3"/>
      <c r="B24" s="3"/>
      <c r="C24" s="6"/>
      <c r="D24" s="8"/>
      <c r="E24" s="5"/>
    </row>
    <row r="25" spans="1:5" ht="12.75">
      <c r="A25" s="3"/>
      <c r="B25" s="3"/>
      <c r="C25" s="6"/>
      <c r="D25" s="8"/>
      <c r="E25" s="5"/>
    </row>
    <row r="26" spans="1:5" ht="12.75">
      <c r="A26" s="3"/>
      <c r="B26" s="3"/>
      <c r="C26" s="6"/>
      <c r="D26" s="8"/>
      <c r="E26" s="5"/>
    </row>
    <row r="27" spans="1:5" ht="12.75">
      <c r="A27" s="3"/>
      <c r="B27" s="3"/>
      <c r="C27" s="6"/>
      <c r="D27" s="8"/>
      <c r="E27" s="3"/>
    </row>
    <row r="28" spans="1:5" ht="12.75">
      <c r="A28" s="3"/>
      <c r="B28" s="3"/>
      <c r="C28" s="6"/>
      <c r="D28" s="8"/>
      <c r="E28" s="3"/>
    </row>
    <row r="29" spans="1:5" ht="12.75">
      <c r="A29" s="3"/>
      <c r="B29" s="3"/>
      <c r="C29" s="6"/>
      <c r="D29" s="8"/>
      <c r="E29" s="3"/>
    </row>
    <row r="30" spans="1:5" ht="12.75">
      <c r="A30" s="3"/>
      <c r="B30" s="3"/>
      <c r="C30" s="6"/>
      <c r="D30" s="8"/>
      <c r="E30" s="3"/>
    </row>
    <row r="31" spans="1:5" ht="12.75">
      <c r="A31" s="3"/>
      <c r="B31" s="3"/>
      <c r="C31" s="6"/>
      <c r="D31" s="8"/>
      <c r="E31" s="3"/>
    </row>
    <row r="32" spans="1:5" ht="12.75">
      <c r="A32" s="3"/>
      <c r="B32" s="3"/>
      <c r="C32" s="6"/>
      <c r="D32" s="8"/>
      <c r="E32" s="3"/>
    </row>
    <row r="33" spans="1:5" ht="12.75">
      <c r="A33" s="3"/>
      <c r="B33" s="3"/>
      <c r="C33" s="6"/>
      <c r="D33" s="8"/>
      <c r="E33" s="3"/>
    </row>
    <row r="34" spans="1:5" ht="12.75">
      <c r="A34" s="3"/>
      <c r="B34" s="3"/>
      <c r="C34" s="6"/>
      <c r="D34" s="8"/>
      <c r="E34" s="3"/>
    </row>
    <row r="35" spans="1:5" ht="12.75">
      <c r="A35" s="3"/>
      <c r="B35" s="3"/>
      <c r="C35" s="6"/>
      <c r="D35" s="8"/>
      <c r="E35" s="5"/>
    </row>
    <row r="36" spans="1:5" ht="12.75">
      <c r="A36" s="3"/>
      <c r="B36" s="3"/>
      <c r="C36" s="6"/>
      <c r="D36" s="8"/>
      <c r="E36" s="5"/>
    </row>
    <row r="37" spans="1:5" ht="12.75">
      <c r="A37" s="3"/>
      <c r="B37" s="3"/>
      <c r="C37" s="6"/>
      <c r="D37" s="8"/>
      <c r="E37" s="5"/>
    </row>
    <row r="38" spans="1:5" ht="12.75">
      <c r="A38" s="3"/>
      <c r="B38" s="3"/>
      <c r="C38" s="6"/>
      <c r="D38" s="8"/>
      <c r="E38" s="5"/>
    </row>
  </sheetData>
  <sheetProtection/>
  <autoFilter ref="A2:E11"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33"/>
  <sheetViews>
    <sheetView zoomScalePageLayoutView="0" workbookViewId="0" topLeftCell="A1">
      <selection activeCell="A2" sqref="A1:A16384"/>
    </sheetView>
  </sheetViews>
  <sheetFormatPr defaultColWidth="9.140625" defaultRowHeight="12.75"/>
  <cols>
    <col min="1" max="1" width="37.140625" style="0" customWidth="1"/>
    <col min="2" max="2" width="42.28125" style="0" customWidth="1"/>
    <col min="3" max="3" width="9.28125" style="7" customWidth="1"/>
    <col min="4" max="4" width="10.421875" style="7" customWidth="1"/>
    <col min="5" max="5" width="17.28125" style="0" customWidth="1"/>
    <col min="6" max="6" width="18.8515625" style="0" customWidth="1"/>
    <col min="7" max="7" width="12.28125" style="0" customWidth="1"/>
  </cols>
  <sheetData>
    <row r="1" spans="1:7" ht="12.75">
      <c r="A1" s="11" t="s">
        <v>35</v>
      </c>
      <c r="B1" s="11"/>
      <c r="C1" s="11"/>
      <c r="D1" s="1"/>
      <c r="E1" s="1"/>
      <c r="F1" s="2"/>
      <c r="G1" s="2"/>
    </row>
    <row r="2" spans="1:7" ht="12.75">
      <c r="A2" s="9" t="s">
        <v>5</v>
      </c>
      <c r="B2" s="1" t="s">
        <v>2</v>
      </c>
      <c r="C2" s="1" t="s">
        <v>0</v>
      </c>
      <c r="D2" s="1" t="s">
        <v>3</v>
      </c>
      <c r="E2" s="2" t="s">
        <v>4</v>
      </c>
      <c r="F2" s="2" t="s">
        <v>1</v>
      </c>
      <c r="G2" s="2">
        <v>29</v>
      </c>
    </row>
    <row r="3" spans="1:5" ht="12.75">
      <c r="A3" s="10" t="s">
        <v>7</v>
      </c>
      <c r="B3" s="3" t="s">
        <v>6</v>
      </c>
      <c r="C3" s="6">
        <v>17.5</v>
      </c>
      <c r="D3" s="8">
        <f>C3*100/29</f>
        <v>60.3448275862069</v>
      </c>
      <c r="E3" s="3" t="s">
        <v>34</v>
      </c>
    </row>
    <row r="4" spans="1:5" ht="12.75">
      <c r="A4" s="10" t="s">
        <v>8</v>
      </c>
      <c r="B4" s="3" t="s">
        <v>6</v>
      </c>
      <c r="C4" s="6">
        <v>18.5</v>
      </c>
      <c r="D4" s="8">
        <f>C4*100/29</f>
        <v>63.793103448275865</v>
      </c>
      <c r="E4" s="3" t="s">
        <v>34</v>
      </c>
    </row>
    <row r="5" spans="1:5" ht="12.75">
      <c r="A5" s="10" t="s">
        <v>9</v>
      </c>
      <c r="B5" s="3" t="s">
        <v>6</v>
      </c>
      <c r="C5" s="6">
        <v>16</v>
      </c>
      <c r="D5" s="8">
        <f>C5*100/29</f>
        <v>55.172413793103445</v>
      </c>
      <c r="E5" s="3" t="s">
        <v>34</v>
      </c>
    </row>
    <row r="6" spans="1:5" ht="12.75">
      <c r="A6" s="10" t="s">
        <v>10</v>
      </c>
      <c r="B6" s="3" t="s">
        <v>6</v>
      </c>
      <c r="C6" s="6">
        <v>21.5</v>
      </c>
      <c r="D6" s="8">
        <f>C6*100/29</f>
        <v>74.13793103448276</v>
      </c>
      <c r="E6" s="3" t="s">
        <v>34</v>
      </c>
    </row>
    <row r="7" spans="1:5" ht="12.75">
      <c r="A7" s="3"/>
      <c r="B7" s="3"/>
      <c r="C7" s="6"/>
      <c r="D7" s="8"/>
      <c r="E7" s="3"/>
    </row>
    <row r="8" spans="1:5" ht="12.75">
      <c r="A8" s="3"/>
      <c r="B8" s="3"/>
      <c r="C8" s="6"/>
      <c r="D8" s="8"/>
      <c r="E8" s="5"/>
    </row>
    <row r="9" spans="1:5" ht="12.75">
      <c r="A9" s="3"/>
      <c r="B9" s="3"/>
      <c r="C9" s="6"/>
      <c r="D9" s="8"/>
      <c r="E9" s="5"/>
    </row>
    <row r="10" spans="1:5" ht="12.75">
      <c r="A10" s="3"/>
      <c r="B10" s="3"/>
      <c r="C10" s="6"/>
      <c r="D10" s="8"/>
      <c r="E10" s="3"/>
    </row>
    <row r="11" spans="1:5" ht="12.75">
      <c r="A11" s="3"/>
      <c r="B11" s="3"/>
      <c r="C11" s="6"/>
      <c r="D11" s="8"/>
      <c r="E11" s="5"/>
    </row>
    <row r="12" spans="1:5" ht="12.75">
      <c r="A12" s="3"/>
      <c r="B12" s="3"/>
      <c r="C12" s="6"/>
      <c r="D12" s="8"/>
      <c r="E12" s="3"/>
    </row>
    <row r="13" spans="1:5" ht="12.75">
      <c r="A13" s="3"/>
      <c r="B13" s="3"/>
      <c r="C13" s="6"/>
      <c r="D13" s="8"/>
      <c r="E13" s="5"/>
    </row>
    <row r="14" spans="1:5" ht="12.75">
      <c r="A14" s="3"/>
      <c r="B14" s="3"/>
      <c r="C14" s="6"/>
      <c r="D14" s="8"/>
      <c r="E14" s="3"/>
    </row>
    <row r="15" spans="1:5" ht="12.75">
      <c r="A15" s="3"/>
      <c r="B15" s="3"/>
      <c r="C15" s="6"/>
      <c r="D15" s="8"/>
      <c r="E15" s="3"/>
    </row>
    <row r="16" spans="1:5" ht="12.75">
      <c r="A16" s="3"/>
      <c r="B16" s="3"/>
      <c r="C16" s="6"/>
      <c r="D16" s="8"/>
      <c r="E16" s="3"/>
    </row>
    <row r="17" spans="1:5" ht="12.75">
      <c r="A17" s="3"/>
      <c r="B17" s="3"/>
      <c r="C17" s="6"/>
      <c r="D17" s="8"/>
      <c r="E17" s="3"/>
    </row>
    <row r="18" spans="1:5" ht="12.75">
      <c r="A18" s="3"/>
      <c r="B18" s="3"/>
      <c r="C18" s="6"/>
      <c r="D18" s="8"/>
      <c r="E18" s="5"/>
    </row>
    <row r="19" spans="1:5" ht="12.75">
      <c r="A19" s="3"/>
      <c r="B19" s="3"/>
      <c r="C19" s="6"/>
      <c r="D19" s="8"/>
      <c r="E19" s="5"/>
    </row>
    <row r="20" spans="1:5" ht="12.75">
      <c r="A20" s="3"/>
      <c r="B20" s="3"/>
      <c r="C20" s="6"/>
      <c r="D20" s="8"/>
      <c r="E20" s="5"/>
    </row>
    <row r="21" spans="1:5" ht="12.75">
      <c r="A21" s="3"/>
      <c r="B21" s="3"/>
      <c r="C21" s="6"/>
      <c r="D21" s="8"/>
      <c r="E21" s="5"/>
    </row>
    <row r="22" spans="1:5" ht="12.75">
      <c r="A22" s="3"/>
      <c r="B22" s="3"/>
      <c r="C22" s="6"/>
      <c r="D22" s="8"/>
      <c r="E22" s="3"/>
    </row>
    <row r="23" spans="1:5" ht="12.75">
      <c r="A23" s="3"/>
      <c r="B23" s="3"/>
      <c r="C23" s="6"/>
      <c r="D23" s="8"/>
      <c r="E23" s="3"/>
    </row>
    <row r="24" spans="1:5" ht="12.75">
      <c r="A24" s="3"/>
      <c r="B24" s="3"/>
      <c r="C24" s="6"/>
      <c r="D24" s="8"/>
      <c r="E24" s="3"/>
    </row>
    <row r="25" spans="1:5" ht="12.75">
      <c r="A25" s="3"/>
      <c r="B25" s="3"/>
      <c r="C25" s="6"/>
      <c r="D25" s="8"/>
      <c r="E25" s="3"/>
    </row>
    <row r="26" spans="1:5" ht="12.75">
      <c r="A26" s="3"/>
      <c r="B26" s="3"/>
      <c r="C26" s="6"/>
      <c r="D26" s="8"/>
      <c r="E26" s="3"/>
    </row>
    <row r="27" spans="1:5" ht="12.75">
      <c r="A27" s="3"/>
      <c r="B27" s="3"/>
      <c r="C27" s="6"/>
      <c r="D27" s="8"/>
      <c r="E27" s="3"/>
    </row>
    <row r="28" spans="1:5" ht="12.75">
      <c r="A28" s="3"/>
      <c r="B28" s="3"/>
      <c r="C28" s="6"/>
      <c r="D28" s="8"/>
      <c r="E28" s="3"/>
    </row>
    <row r="29" spans="1:5" ht="12.75">
      <c r="A29" s="3"/>
      <c r="B29" s="3"/>
      <c r="C29" s="6"/>
      <c r="D29" s="8"/>
      <c r="E29" s="3"/>
    </row>
    <row r="30" spans="1:5" ht="12.75">
      <c r="A30" s="3"/>
      <c r="B30" s="3"/>
      <c r="C30" s="6"/>
      <c r="D30" s="8"/>
      <c r="E30" s="5"/>
    </row>
    <row r="31" spans="1:5" ht="12.75">
      <c r="A31" s="3"/>
      <c r="B31" s="3"/>
      <c r="C31" s="6"/>
      <c r="D31" s="8"/>
      <c r="E31" s="5"/>
    </row>
    <row r="32" spans="1:5" ht="12.75">
      <c r="A32" s="3"/>
      <c r="B32" s="3"/>
      <c r="C32" s="6"/>
      <c r="D32" s="8"/>
      <c r="E32" s="5"/>
    </row>
    <row r="33" spans="1:5" ht="12.75">
      <c r="A33" s="3"/>
      <c r="B33" s="3"/>
      <c r="C33" s="6"/>
      <c r="D33" s="8"/>
      <c r="E33" s="5"/>
    </row>
  </sheetData>
  <sheetProtection/>
  <autoFilter ref="A2:E6"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7"/>
  <sheetViews>
    <sheetView zoomScalePageLayoutView="0" workbookViewId="0" topLeftCell="A1">
      <selection activeCell="A2" sqref="A1:A16384"/>
    </sheetView>
  </sheetViews>
  <sheetFormatPr defaultColWidth="9.140625" defaultRowHeight="12.75"/>
  <cols>
    <col min="1" max="1" width="38.421875" style="0" customWidth="1"/>
    <col min="2" max="2" width="41.7109375" style="0" customWidth="1"/>
    <col min="3" max="4" width="9.140625" style="7" customWidth="1"/>
    <col min="5" max="5" width="25.8515625" style="0" customWidth="1"/>
  </cols>
  <sheetData>
    <row r="1" spans="1:7" ht="12.75">
      <c r="A1" s="11" t="s">
        <v>36</v>
      </c>
      <c r="B1" s="11"/>
      <c r="C1" s="11"/>
      <c r="D1" s="1"/>
      <c r="E1" s="2" t="s">
        <v>1</v>
      </c>
      <c r="G1" s="4">
        <v>38</v>
      </c>
    </row>
    <row r="2" spans="1:5" ht="12.75">
      <c r="A2" s="9" t="s">
        <v>5</v>
      </c>
      <c r="B2" s="1" t="s">
        <v>2</v>
      </c>
      <c r="C2" s="1" t="s">
        <v>0</v>
      </c>
      <c r="D2" s="1" t="s">
        <v>3</v>
      </c>
      <c r="E2" s="2" t="s">
        <v>4</v>
      </c>
    </row>
    <row r="3" spans="1:5" ht="12.75">
      <c r="A3" s="3" t="s">
        <v>11</v>
      </c>
      <c r="B3" s="3" t="s">
        <v>6</v>
      </c>
      <c r="C3" s="6">
        <v>13.5</v>
      </c>
      <c r="D3" s="8">
        <f>C3*100/38</f>
        <v>35.526315789473685</v>
      </c>
      <c r="E3" s="3" t="s">
        <v>34</v>
      </c>
    </row>
    <row r="4" spans="1:5" ht="12.75">
      <c r="A4" s="3" t="s">
        <v>12</v>
      </c>
      <c r="B4" s="3" t="s">
        <v>6</v>
      </c>
      <c r="C4" s="6">
        <v>20</v>
      </c>
      <c r="D4" s="8">
        <f>C4*100/38</f>
        <v>52.63157894736842</v>
      </c>
      <c r="E4" s="3" t="s">
        <v>34</v>
      </c>
    </row>
    <row r="5" spans="1:5" ht="12.75">
      <c r="A5" s="3" t="s">
        <v>37</v>
      </c>
      <c r="B5" s="3" t="s">
        <v>6</v>
      </c>
      <c r="C5" s="6">
        <v>14.5</v>
      </c>
      <c r="D5" s="8">
        <f>C5*100/38</f>
        <v>38.1578947368421</v>
      </c>
      <c r="E5" s="3" t="s">
        <v>34</v>
      </c>
    </row>
    <row r="6" spans="1:5" ht="12.75">
      <c r="A6" s="3" t="s">
        <v>38</v>
      </c>
      <c r="B6" s="3" t="s">
        <v>6</v>
      </c>
      <c r="C6" s="6">
        <v>10</v>
      </c>
      <c r="D6" s="8">
        <f>C6*100/38</f>
        <v>26.31578947368421</v>
      </c>
      <c r="E6" s="3" t="s">
        <v>34</v>
      </c>
    </row>
    <row r="7" spans="1:5" ht="12.75">
      <c r="A7" s="3" t="s">
        <v>39</v>
      </c>
      <c r="B7" s="3" t="s">
        <v>6</v>
      </c>
      <c r="C7" s="6">
        <v>17.5</v>
      </c>
      <c r="D7" s="8">
        <f>C7*100/38</f>
        <v>46.05263157894737</v>
      </c>
      <c r="E7" s="3" t="s">
        <v>34</v>
      </c>
    </row>
  </sheetData>
  <sheetProtection/>
  <autoFilter ref="A2:E7"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G7"/>
  <sheetViews>
    <sheetView zoomScalePageLayoutView="0" workbookViewId="0" topLeftCell="A1">
      <selection activeCell="A2" sqref="A1:A16384"/>
    </sheetView>
  </sheetViews>
  <sheetFormatPr defaultColWidth="9.140625" defaultRowHeight="12.75"/>
  <cols>
    <col min="1" max="1" width="36.00390625" style="0" customWidth="1"/>
    <col min="2" max="2" width="42.28125" style="0" customWidth="1"/>
    <col min="3" max="3" width="10.57421875" style="7" customWidth="1"/>
    <col min="4" max="4" width="11.421875" style="0" customWidth="1"/>
    <col min="5" max="5" width="21.140625" style="0" customWidth="1"/>
    <col min="6" max="6" width="19.28125" style="0" customWidth="1"/>
  </cols>
  <sheetData>
    <row r="1" spans="1:5" ht="12.75">
      <c r="A1" s="11" t="s">
        <v>40</v>
      </c>
      <c r="B1" s="11"/>
      <c r="C1" s="11"/>
      <c r="D1" s="1"/>
      <c r="E1" s="1"/>
    </row>
    <row r="2" spans="1:7" ht="12.75">
      <c r="A2" s="9" t="s">
        <v>5</v>
      </c>
      <c r="B2" s="1" t="s">
        <v>2</v>
      </c>
      <c r="C2" s="1" t="s">
        <v>0</v>
      </c>
      <c r="D2" s="2" t="s">
        <v>3</v>
      </c>
      <c r="E2" s="2" t="s">
        <v>4</v>
      </c>
      <c r="F2" s="2" t="s">
        <v>1</v>
      </c>
      <c r="G2" s="2">
        <v>45</v>
      </c>
    </row>
    <row r="3" spans="1:5" ht="12.75">
      <c r="A3" s="10" t="s">
        <v>13</v>
      </c>
      <c r="B3" s="3" t="s">
        <v>6</v>
      </c>
      <c r="C3" s="6">
        <v>20</v>
      </c>
      <c r="D3" s="8">
        <f>C3*100/45</f>
        <v>44.44444444444444</v>
      </c>
      <c r="E3" s="3" t="s">
        <v>34</v>
      </c>
    </row>
    <row r="4" spans="1:5" ht="12.75">
      <c r="A4" s="10" t="s">
        <v>14</v>
      </c>
      <c r="B4" s="3" t="s">
        <v>6</v>
      </c>
      <c r="C4" s="6">
        <v>27</v>
      </c>
      <c r="D4" s="8">
        <f>C4*100/45</f>
        <v>60</v>
      </c>
      <c r="E4" s="3" t="s">
        <v>34</v>
      </c>
    </row>
    <row r="5" spans="1:5" ht="12.75">
      <c r="A5" s="10" t="s">
        <v>43</v>
      </c>
      <c r="B5" s="3" t="s">
        <v>6</v>
      </c>
      <c r="C5" s="6">
        <v>18</v>
      </c>
      <c r="D5" s="8">
        <f>C5*100/45</f>
        <v>40</v>
      </c>
      <c r="E5" s="3" t="s">
        <v>34</v>
      </c>
    </row>
    <row r="6" spans="1:5" ht="12.75">
      <c r="A6" s="10" t="s">
        <v>41</v>
      </c>
      <c r="B6" s="3" t="s">
        <v>6</v>
      </c>
      <c r="C6" s="6">
        <v>16</v>
      </c>
      <c r="D6" s="8">
        <f>C6*100/45</f>
        <v>35.55555555555556</v>
      </c>
      <c r="E6" s="3" t="s">
        <v>34</v>
      </c>
    </row>
    <row r="7" spans="1:5" ht="12.75">
      <c r="A7" s="10" t="s">
        <v>42</v>
      </c>
      <c r="B7" s="3" t="s">
        <v>6</v>
      </c>
      <c r="C7" s="7">
        <v>16</v>
      </c>
      <c r="D7" s="8">
        <f>C7*100/45</f>
        <v>35.55555555555556</v>
      </c>
      <c r="E7" s="3" t="s">
        <v>34</v>
      </c>
    </row>
  </sheetData>
  <sheetProtection/>
  <autoFilter ref="A2:E6"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3:G8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27.00390625" style="0" customWidth="1"/>
    <col min="2" max="2" width="41.57421875" style="7" customWidth="1"/>
    <col min="3" max="3" width="11.57421875" style="7" customWidth="1"/>
    <col min="4" max="4" width="11.7109375" style="0" customWidth="1"/>
    <col min="5" max="5" width="16.28125" style="0" customWidth="1"/>
    <col min="6" max="6" width="12.140625" style="0" customWidth="1"/>
  </cols>
  <sheetData>
    <row r="1" ht="4.5" customHeight="1"/>
    <row r="2" ht="12.75" hidden="1"/>
    <row r="3" spans="1:5" ht="12.75">
      <c r="A3" s="11" t="s">
        <v>44</v>
      </c>
      <c r="B3" s="11"/>
      <c r="C3" s="11"/>
      <c r="D3" s="1"/>
      <c r="E3" s="1"/>
    </row>
    <row r="4" spans="1:7" ht="12.75">
      <c r="A4" s="9" t="s">
        <v>5</v>
      </c>
      <c r="B4" s="1" t="s">
        <v>2</v>
      </c>
      <c r="C4" s="1" t="s">
        <v>0</v>
      </c>
      <c r="D4" s="1" t="s">
        <v>3</v>
      </c>
      <c r="E4" s="2" t="s">
        <v>4</v>
      </c>
      <c r="F4" s="2" t="s">
        <v>1</v>
      </c>
      <c r="G4" s="2">
        <v>47</v>
      </c>
    </row>
    <row r="5" spans="1:5" ht="12.75">
      <c r="A5" s="10" t="s">
        <v>15</v>
      </c>
      <c r="B5" s="3" t="s">
        <v>6</v>
      </c>
      <c r="C5" s="6">
        <v>16.5</v>
      </c>
      <c r="D5" s="8">
        <f>C5*100/47</f>
        <v>35.1063829787234</v>
      </c>
      <c r="E5" s="3" t="s">
        <v>34</v>
      </c>
    </row>
    <row r="6" spans="1:5" ht="12.75">
      <c r="A6" s="10" t="s">
        <v>16</v>
      </c>
      <c r="B6" s="3" t="s">
        <v>6</v>
      </c>
      <c r="C6" s="6">
        <v>21.5</v>
      </c>
      <c r="D6" s="8">
        <f>C6*100/47</f>
        <v>45.744680851063826</v>
      </c>
      <c r="E6" s="3" t="s">
        <v>34</v>
      </c>
    </row>
    <row r="7" spans="1:5" ht="12.75">
      <c r="A7" s="10" t="s">
        <v>17</v>
      </c>
      <c r="B7" s="3" t="s">
        <v>6</v>
      </c>
      <c r="C7" s="6">
        <v>21.5</v>
      </c>
      <c r="D7" s="8">
        <f>C7*100/47</f>
        <v>45.744680851063826</v>
      </c>
      <c r="E7" s="3" t="s">
        <v>34</v>
      </c>
    </row>
    <row r="8" spans="1:5" ht="12.75">
      <c r="A8" s="10" t="s">
        <v>18</v>
      </c>
      <c r="B8" s="3" t="s">
        <v>6</v>
      </c>
      <c r="C8" s="7">
        <v>19</v>
      </c>
      <c r="D8" s="8">
        <f>C8*100/47</f>
        <v>40.42553191489362</v>
      </c>
      <c r="E8" s="3" t="s">
        <v>34</v>
      </c>
    </row>
  </sheetData>
  <sheetProtection/>
  <autoFilter ref="A4:E7"/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G5"/>
  <sheetViews>
    <sheetView zoomScalePageLayoutView="0" workbookViewId="0" topLeftCell="A1">
      <selection activeCell="A2" sqref="A1:A16384"/>
    </sheetView>
  </sheetViews>
  <sheetFormatPr defaultColWidth="9.140625" defaultRowHeight="12.75"/>
  <cols>
    <col min="1" max="1" width="36.57421875" style="0" customWidth="1"/>
    <col min="2" max="2" width="41.28125" style="0" customWidth="1"/>
    <col min="3" max="3" width="12.57421875" style="7" customWidth="1"/>
    <col min="4" max="4" width="11.57421875" style="7" customWidth="1"/>
    <col min="5" max="5" width="15.7109375" style="0" customWidth="1"/>
    <col min="6" max="6" width="19.7109375" style="0" customWidth="1"/>
  </cols>
  <sheetData>
    <row r="1" spans="1:5" ht="12.75">
      <c r="A1" s="11" t="s">
        <v>45</v>
      </c>
      <c r="B1" s="11"/>
      <c r="C1" s="11"/>
      <c r="D1" s="1"/>
      <c r="E1" s="1"/>
    </row>
    <row r="2" spans="1:7" ht="12.75">
      <c r="A2" s="9" t="s">
        <v>5</v>
      </c>
      <c r="B2" s="1" t="s">
        <v>2</v>
      </c>
      <c r="C2" s="1" t="s">
        <v>0</v>
      </c>
      <c r="D2" s="1" t="s">
        <v>3</v>
      </c>
      <c r="E2" s="2" t="s">
        <v>4</v>
      </c>
      <c r="F2" s="2" t="s">
        <v>1</v>
      </c>
      <c r="G2" s="2">
        <v>55</v>
      </c>
    </row>
    <row r="3" spans="1:5" ht="12.75">
      <c r="A3" s="10" t="s">
        <v>19</v>
      </c>
      <c r="B3" s="3" t="s">
        <v>6</v>
      </c>
      <c r="C3" s="6">
        <v>26</v>
      </c>
      <c r="D3" s="8">
        <f>C3*100/55</f>
        <v>47.27272727272727</v>
      </c>
      <c r="E3" s="3" t="s">
        <v>34</v>
      </c>
    </row>
    <row r="4" spans="1:5" ht="12.75">
      <c r="A4" s="10" t="s">
        <v>20</v>
      </c>
      <c r="B4" s="3" t="s">
        <v>6</v>
      </c>
      <c r="C4" s="6">
        <v>17</v>
      </c>
      <c r="D4" s="8">
        <f>C4*100/55</f>
        <v>30.90909090909091</v>
      </c>
      <c r="E4" s="3" t="s">
        <v>34</v>
      </c>
    </row>
    <row r="5" spans="1:5" ht="12.75">
      <c r="A5" s="3"/>
      <c r="B5" s="3"/>
      <c r="C5" s="6"/>
      <c r="D5" s="6"/>
      <c r="E5" s="3"/>
    </row>
  </sheetData>
  <sheetProtection/>
  <autoFilter ref="A2:E5"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G6"/>
  <sheetViews>
    <sheetView zoomScalePageLayoutView="0" workbookViewId="0" topLeftCell="A1">
      <selection activeCell="A2" sqref="A1:A16384"/>
    </sheetView>
  </sheetViews>
  <sheetFormatPr defaultColWidth="9.140625" defaultRowHeight="12.75"/>
  <cols>
    <col min="1" max="1" width="34.7109375" style="0" customWidth="1"/>
    <col min="2" max="2" width="42.00390625" style="0" customWidth="1"/>
    <col min="3" max="3" width="9.8515625" style="7" customWidth="1"/>
    <col min="4" max="4" width="11.28125" style="7" customWidth="1"/>
    <col min="5" max="5" width="15.7109375" style="0" customWidth="1"/>
    <col min="6" max="6" width="19.00390625" style="0" customWidth="1"/>
  </cols>
  <sheetData>
    <row r="1" spans="1:5" ht="12.75">
      <c r="A1" s="11" t="s">
        <v>46</v>
      </c>
      <c r="B1" s="11"/>
      <c r="C1" s="11"/>
      <c r="D1" s="1"/>
      <c r="E1" s="1"/>
    </row>
    <row r="2" spans="1:7" ht="12.75">
      <c r="A2" s="9" t="s">
        <v>5</v>
      </c>
      <c r="B2" s="1" t="s">
        <v>2</v>
      </c>
      <c r="C2" s="1" t="s">
        <v>0</v>
      </c>
      <c r="D2" s="1" t="s">
        <v>3</v>
      </c>
      <c r="E2" s="1" t="s">
        <v>4</v>
      </c>
      <c r="F2" s="2" t="s">
        <v>1</v>
      </c>
      <c r="G2" s="2">
        <v>67</v>
      </c>
    </row>
    <row r="3" spans="1:5" ht="12.75">
      <c r="A3" s="10" t="s">
        <v>21</v>
      </c>
      <c r="B3" s="3" t="s">
        <v>6</v>
      </c>
      <c r="C3" s="6">
        <v>27</v>
      </c>
      <c r="D3" s="8">
        <f>C3*100/67</f>
        <v>40.298507462686565</v>
      </c>
      <c r="E3" s="3" t="s">
        <v>34</v>
      </c>
    </row>
    <row r="4" spans="1:5" ht="12.75">
      <c r="A4" s="10" t="s">
        <v>22</v>
      </c>
      <c r="B4" s="3" t="s">
        <v>6</v>
      </c>
      <c r="C4" s="6">
        <v>26.5</v>
      </c>
      <c r="D4" s="8">
        <f>C4*100/67</f>
        <v>39.55223880597015</v>
      </c>
      <c r="E4" s="3" t="s">
        <v>34</v>
      </c>
    </row>
    <row r="5" spans="1:5" ht="12.75">
      <c r="A5" s="10" t="s">
        <v>47</v>
      </c>
      <c r="B5" s="3" t="s">
        <v>6</v>
      </c>
      <c r="C5" s="7">
        <v>31.5</v>
      </c>
      <c r="D5" s="8">
        <f>C5*100/67</f>
        <v>47.014925373134325</v>
      </c>
      <c r="E5" s="3" t="s">
        <v>34</v>
      </c>
    </row>
    <row r="6" spans="1:5" ht="12.75">
      <c r="A6" s="10" t="s">
        <v>23</v>
      </c>
      <c r="B6" s="3" t="s">
        <v>6</v>
      </c>
      <c r="C6" s="7">
        <v>27.5</v>
      </c>
      <c r="D6" s="8">
        <f>C6*100/67</f>
        <v>41.04477611940298</v>
      </c>
      <c r="E6" s="3" t="s">
        <v>34</v>
      </c>
    </row>
  </sheetData>
  <sheetProtection/>
  <autoFilter ref="A2:E4"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Student</cp:lastModifiedBy>
  <dcterms:created xsi:type="dcterms:W3CDTF">1996-10-08T23:32:33Z</dcterms:created>
  <dcterms:modified xsi:type="dcterms:W3CDTF">2019-10-07T12:22:18Z</dcterms:modified>
  <cp:category/>
  <cp:version/>
  <cp:contentType/>
  <cp:contentStatus/>
</cp:coreProperties>
</file>